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27E24C9-9015-4FCF-85E8-C8F9967D20DC}" xr6:coauthVersionLast="36" xr6:coauthVersionMax="36" xr10:uidLastSave="{00000000-0000-0000-0000-000000000000}"/>
  <bookViews>
    <workbookView xWindow="0" yWindow="0" windowWidth="28800" windowHeight="11625" xr2:uid="{1F319DC6-355F-48CF-AE57-725F3B0711FF}"/>
  </bookViews>
  <sheets>
    <sheet name="KATEGORIJA 1" sheetId="1" r:id="rId1"/>
    <sheet name="KATEGORIJA 2" sheetId="2" r:id="rId2"/>
  </sheets>
  <definedNames>
    <definedName name="_xlnm.Print_Area" localSheetId="0">'KATEGORIJA 1'!$A$1:$M$61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<sst xmlns="http://schemas.openxmlformats.org/spreadsheetml/2006/main" count="485" uniqueCount="199">
  <si>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</si>
  <si>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</si>
  <si>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</si>
  <si>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</si>
  <si>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</si>
  <si>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</si>
  <si>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</si>
  <si>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</si>
  <si>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</si>
  <si>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</si>
  <si>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</si>
  <si>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</si>
  <si>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</si>
  <si>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</si>
  <si>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2.5.2025.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</si>
  <si>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</si>
  <si>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</si>
  <si>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</si>
  <si>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4-2025                                                                          </t>
  </si>
  <si>
    <t>OTP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</si>
  <si>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</si>
  <si>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</si>
  <si>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</si>
  <si>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</si>
  <si>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6</t>
  </si>
  <si>
    <t>7.5.2025.</t>
  </si>
  <si>
    <t xml:space="preserve">ZADRUGA ARTIST VITO                                                             </t>
  </si>
  <si>
    <t xml:space="preserve">           </t>
  </si>
  <si>
    <t xml:space="preserve">                                                            </t>
  </si>
  <si>
    <t xml:space="preserve">2025-04-06                                                                      </t>
  </si>
  <si>
    <t>ZADRUGA ARTIST VITO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</si>
  <si>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</si>
  <si>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</si>
  <si>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ŠKOLA                                                                           </t>
  </si>
  <si>
    <t>12.5.2025.</t>
  </si>
  <si>
    <t xml:space="preserve">PETROL                                                                          </t>
  </si>
  <si>
    <t xml:space="preserve">66098727                                                                        </t>
  </si>
  <si>
    <t>PETROL</t>
  </si>
  <si>
    <t xml:space="preserve">32239     </t>
  </si>
  <si>
    <t xml:space="preserve">OSTALI MATERIJALI ZA PROIZVODNJU ENERGIJE (LOŽ ULJE,...)                                                                                                                                                </t>
  </si>
  <si>
    <t>žiro račun 9</t>
  </si>
  <si>
    <t>16.5.2025.</t>
  </si>
  <si>
    <t xml:space="preserve">KOZJAK DVA d.o.o.                                                               </t>
  </si>
  <si>
    <t>85962001222</t>
  </si>
  <si>
    <t xml:space="preserve">Kaštel Kambelovac                                           </t>
  </si>
  <si>
    <t xml:space="preserve">851-001-0121-1                                                                  </t>
  </si>
  <si>
    <t/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</si>
  <si>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</si>
  <si>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</si>
  <si>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Produženi boravak                                                               </t>
  </si>
  <si>
    <t>žiro račun 8</t>
  </si>
  <si>
    <t xml:space="preserve">864-001-0121-1                                                                  </t>
  </si>
  <si>
    <t xml:space="preserve">989-001-0121-1                                                                  </t>
  </si>
  <si>
    <t xml:space="preserve">958-001-0121-1                                                                  </t>
  </si>
  <si>
    <t xml:space="preserve">945-001-0121-1                                                                  </t>
  </si>
  <si>
    <t xml:space="preserve">PRIJEVOZNIČKI OBRT BOBAN VL STIPE BOBAN                                         </t>
  </si>
  <si>
    <t>94148997349</t>
  </si>
  <si>
    <t xml:space="preserve">SOLIN                                                       </t>
  </si>
  <si>
    <t xml:space="preserve">131-111-1    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</si>
  <si>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</si>
  <si>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</si>
  <si>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Strojo elektro                                                                  </t>
  </si>
  <si>
    <t>04441432994</t>
  </si>
  <si>
    <t xml:space="preserve">0071-1-1                                                                        </t>
  </si>
  <si>
    <t>STROJO ELEKTRO</t>
  </si>
  <si>
    <t xml:space="preserve">32222     </t>
  </si>
  <si>
    <t xml:space="preserve">POMOĆNI MATERIJAL                                                                                                                                                                                       </t>
  </si>
  <si>
    <t xml:space="preserve">ŠKARE TRADE d.o.o.                                                              </t>
  </si>
  <si>
    <t>88448992592</t>
  </si>
  <si>
    <t xml:space="preserve">1033-001-0125-1                                                                 </t>
  </si>
  <si>
    <t xml:space="preserve">32271     </t>
  </si>
  <si>
    <t xml:space="preserve">SLUŽBENA,RADNA I ZAŠTITNA ODJEĆA I OBUĆA                                                                                                                                                                </t>
  </si>
  <si>
    <t xml:space="preserve">Ustanova za zapošljavanje,rad i profesionalnu                                   </t>
  </si>
  <si>
    <t>23754648622</t>
  </si>
  <si>
    <t xml:space="preserve">137-393-1                                                                       </t>
  </si>
  <si>
    <t xml:space="preserve">146-393-1                                                                       </t>
  </si>
  <si>
    <t xml:space="preserve">155-393-1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</si>
  <si>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</si>
  <si>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</si>
  <si>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</si>
  <si>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3-2025                                                                          </t>
  </si>
  <si>
    <t>FINA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</si>
  <si>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</si>
  <si>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</si>
  <si>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IN REBUS d.o.o. za informatičke usluge,                                         </t>
  </si>
  <si>
    <t>91591564577</t>
  </si>
  <si>
    <t xml:space="preserve">270-1-1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</si>
  <si>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</si>
  <si>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</si>
  <si>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LUCIDA STELLA                                                                   </t>
  </si>
  <si>
    <t xml:space="preserve">12-1-1                                                                          </t>
  </si>
  <si>
    <t>LUCIDA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</si>
  <si>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</si>
  <si>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</si>
  <si>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MONTRADE - SPLIT                                                                </t>
  </si>
  <si>
    <t xml:space="preserve">815-01-0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</si>
  <si>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</si>
  <si>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</si>
  <si>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</si>
  <si>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</si>
  <si>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Krivodol                                                    </t>
  </si>
  <si>
    <t xml:space="preserve">77-2025-1-1                                                                     </t>
  </si>
  <si>
    <t>SVEŽANJ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</si>
  <si>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</si>
  <si>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</si>
  <si>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>19.5.2025.</t>
  </si>
  <si>
    <t xml:space="preserve">HEP OPSKRBA                                                                     </t>
  </si>
  <si>
    <t>63073332379</t>
  </si>
  <si>
    <t xml:space="preserve">ZAGREB                                                      </t>
  </si>
  <si>
    <t>HEP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</si>
  <si>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</si>
  <si>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</si>
  <si>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20.5.2025.</t>
  </si>
  <si>
    <t xml:space="preserve">Administrator d.o.o.                                                            </t>
  </si>
  <si>
    <t>34658637472</t>
  </si>
  <si>
    <t xml:space="preserve">12-2025                                                                         </t>
  </si>
  <si>
    <t>ADMINISTRATOR</t>
  </si>
  <si>
    <t xml:space="preserve">CIAN d.o.o.                                                                     </t>
  </si>
  <si>
    <t>04201603871</t>
  </si>
  <si>
    <t xml:space="preserve">Split                                                       </t>
  </si>
  <si>
    <t xml:space="preserve">790-1                                                                           </t>
  </si>
  <si>
    <t>CIAN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</si>
  <si>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</si>
  <si>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</si>
  <si>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4/2025                                                                          </t>
  </si>
  <si>
    <t xml:space="preserve">Hanza Media d.o.o.                                                              </t>
  </si>
  <si>
    <t>79517545745</t>
  </si>
  <si>
    <t xml:space="preserve">47696-0105-1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</si>
  <si>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</si>
  <si>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</si>
  <si>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</si>
  <si>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</si>
  <si>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</si>
  <si>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</si>
  <si>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</si>
  <si>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</si>
  <si>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5-2025                    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</si>
  <si>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</si>
  <si>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</si>
  <si>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</si>
  <si>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</si>
  <si>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</si>
  <si>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</si>
  <si>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</si>
  <si>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KANAL KONTROL d.o.o.                                                            </t>
  </si>
  <si>
    <t>13646423155</t>
  </si>
  <si>
    <t xml:space="preserve">55-1-1                                                                          </t>
  </si>
  <si>
    <t xml:space="preserve">32321     </t>
  </si>
  <si>
    <t xml:space="preserve">USLUGE TEKUĆEG I INVEST. ODRŽAVANJA GRAĐEVINSKIH OBJEKATA                                                                          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</si>
  <si>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</si>
  <si>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</si>
  <si>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200055002380                                                                    </t>
  </si>
  <si>
    <t xml:space="preserve">PIEL d.o.o.                                                                     </t>
  </si>
  <si>
    <t>76120956111</t>
  </si>
  <si>
    <t xml:space="preserve">3878-1-91                                                                       </t>
  </si>
  <si>
    <t>PIEL</t>
  </si>
  <si>
    <t xml:space="preserve">PIVSKA TVRĐA J.D.O.O                                                            </t>
  </si>
  <si>
    <t>38720825556</t>
  </si>
  <si>
    <t xml:space="preserve">SINJ                                                        </t>
  </si>
  <si>
    <t xml:space="preserve">261-1-10                                                                        </t>
  </si>
  <si>
    <t xml:space="preserve">233-1-10                                                                        </t>
  </si>
  <si>
    <t xml:space="preserve">Telemach Hrvatska d.o.o.                                                        </t>
  </si>
  <si>
    <t>70133616033</t>
  </si>
  <si>
    <t>TELEMACH</t>
  </si>
  <si>
    <t xml:space="preserve">Vodovod i kanalizacija Split d.o.o.                                             </t>
  </si>
  <si>
    <t>56826138353</t>
  </si>
  <si>
    <t xml:space="preserve">2510374053                                                                      </t>
  </si>
  <si>
    <t>VODOVOD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</si>
  <si>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</si>
  <si>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</si>
  <si>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CISTOCA d.o.o.                                                                  </t>
  </si>
  <si>
    <t>38812451417</t>
  </si>
  <si>
    <t xml:space="preserve">6963-0425-22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</si>
  <si>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</si>
  <si>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</si>
  <si>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>31.5.2025.</t>
  </si>
  <si>
    <t>datum izvješća: 17 lipnja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</si>
  <si>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</si>
  <si>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</si>
  <si>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SVIBANJ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</si>
  <si>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</si>
  <si>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</si>
  <si>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</si>
  <si>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</si>
  <si>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</si>
  <si>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</si>
  <si>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</si>
  <si>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>MINISTARSTVO ZNANOSTI, OBRAZOVANJA I MLADIH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</si>
  <si>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</si>
  <si>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</si>
  <si>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</si>
  <si>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</si>
  <si>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</si>
  <si>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</si>
  <si>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 xml:space="preserve">Razdoblje: SVIBANJ 2025. godine </t>
  </si>
  <si>
    <t>datum izvješća: 17.06. 2025.</t>
  </si>
  <si>
    <t>SKUPINA PRIMATELJA - ISPLATA PLAĆE 5-2025</t>
  </si>
  <si>
    <t>SKUPINA PRIMATELJA - ISPLATA PLAĆE CJELODNEVNI 5-2025</t>
  </si>
  <si>
    <t>SKUPINA PRIMATELJA - ISPLATA PLAĆE POMOĆNICI EU 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</si>
</sst>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C43A-CF87-4418-9C04-D698719B83BE}">
  <sheetPr>
    <pageSetUpPr fitToPage="1"/>
  </sheetPr>
  <dimension ref="A2:M61"/>
  <sheetViews>
    <sheetView tabSelected="1" workbookViewId="0"/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179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61.98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61.98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8"/>
      <c r="B13" s="15" t="s">
        <v>25</v>
      </c>
      <c r="C13" s="3"/>
      <c r="D13" s="16"/>
      <c r="E13" s="3"/>
      <c r="F13" s="17"/>
      <c r="G13" s="17"/>
      <c r="H13" s="18">
        <v>118.5</v>
      </c>
      <c r="I13" s="16"/>
      <c r="J13" s="3"/>
      <c r="K13" s="3"/>
      <c r="L13" s="3"/>
      <c r="M13" s="17"/>
    </row>
    <row r="14" spans="1:13" x14ac:dyDescent="0.2">
      <c r="A14" s="29"/>
      <c r="B14" s="7" t="s">
        <v>25</v>
      </c>
      <c r="C14" s="1" t="s">
        <v>26</v>
      </c>
      <c r="D14" s="9" t="s">
        <v>27</v>
      </c>
      <c r="E14" s="1" t="s">
        <v>28</v>
      </c>
      <c r="F14" s="11" t="s">
        <v>29</v>
      </c>
      <c r="G14" s="11" t="s">
        <v>30</v>
      </c>
      <c r="H14" s="13">
        <v>118.5</v>
      </c>
      <c r="I14" s="9" t="s">
        <v>31</v>
      </c>
      <c r="J14" s="1" t="s">
        <v>32</v>
      </c>
      <c r="K14" s="1" t="s">
        <v>33</v>
      </c>
      <c r="L14" s="1" t="s">
        <v>23</v>
      </c>
      <c r="M14" s="11" t="s">
        <v>24</v>
      </c>
    </row>
    <row r="15" spans="1:13" x14ac:dyDescent="0.2">
      <c r="A15" s="28"/>
      <c r="B15" s="15" t="s">
        <v>34</v>
      </c>
      <c r="C15" s="3"/>
      <c r="D15" s="16"/>
      <c r="E15" s="3"/>
      <c r="F15" s="17"/>
      <c r="G15" s="17"/>
      <c r="H15" s="18">
        <v>12580.01</v>
      </c>
      <c r="I15" s="16"/>
      <c r="J15" s="3"/>
      <c r="K15" s="3"/>
      <c r="L15" s="3"/>
      <c r="M15" s="17"/>
    </row>
    <row r="16" spans="1:13" x14ac:dyDescent="0.2">
      <c r="A16" s="29"/>
      <c r="B16" s="7" t="s">
        <v>34</v>
      </c>
      <c r="C16" s="1" t="s">
        <v>35</v>
      </c>
      <c r="D16" s="9" t="s">
        <v>27</v>
      </c>
      <c r="E16" s="1" t="s">
        <v>28</v>
      </c>
      <c r="F16" s="11" t="s">
        <v>36</v>
      </c>
      <c r="G16" s="11" t="s">
        <v>37</v>
      </c>
      <c r="H16" s="13">
        <v>12580.01</v>
      </c>
      <c r="I16" s="9" t="s">
        <v>38</v>
      </c>
      <c r="J16" s="1" t="s">
        <v>39</v>
      </c>
      <c r="K16" s="1" t="s">
        <v>22</v>
      </c>
      <c r="L16" s="1" t="s">
        <v>23</v>
      </c>
      <c r="M16" s="11" t="s">
        <v>40</v>
      </c>
    </row>
    <row r="17" spans="1:13" x14ac:dyDescent="0.2">
      <c r="A17" s="28"/>
      <c r="B17" s="15" t="s">
        <v>41</v>
      </c>
      <c r="C17" s="3"/>
      <c r="D17" s="16"/>
      <c r="E17" s="3"/>
      <c r="F17" s="17"/>
      <c r="G17" s="17"/>
      <c r="H17" s="18">
        <v>4139.5099999999993</v>
      </c>
      <c r="I17" s="16"/>
      <c r="J17" s="3"/>
      <c r="K17" s="3"/>
      <c r="L17" s="3"/>
      <c r="M17" s="17"/>
    </row>
    <row r="18" spans="1:13" x14ac:dyDescent="0.2">
      <c r="A18" s="29"/>
      <c r="B18" s="7" t="s">
        <v>41</v>
      </c>
      <c r="C18" s="1" t="s">
        <v>42</v>
      </c>
      <c r="D18" s="9" t="s">
        <v>43</v>
      </c>
      <c r="E18" s="1" t="s">
        <v>44</v>
      </c>
      <c r="F18" s="11" t="s">
        <v>45</v>
      </c>
      <c r="G18" s="11" t="s">
        <v>46</v>
      </c>
      <c r="H18" s="13">
        <v>101.89</v>
      </c>
      <c r="I18" s="9" t="s">
        <v>47</v>
      </c>
      <c r="J18" s="1" t="s">
        <v>48</v>
      </c>
      <c r="K18" s="1" t="s">
        <v>49</v>
      </c>
      <c r="L18" s="1" t="s">
        <v>23</v>
      </c>
      <c r="M18" s="11" t="s">
        <v>50</v>
      </c>
    </row>
    <row r="19" spans="1:13" x14ac:dyDescent="0.2">
      <c r="A19" s="29"/>
      <c r="B19" s="7" t="s">
        <v>41</v>
      </c>
      <c r="C19" s="1" t="s">
        <v>42</v>
      </c>
      <c r="D19" s="9" t="s">
        <v>43</v>
      </c>
      <c r="E19" s="1" t="s">
        <v>44</v>
      </c>
      <c r="F19" s="11" t="s">
        <v>51</v>
      </c>
      <c r="G19" s="11" t="s">
        <v>46</v>
      </c>
      <c r="H19" s="13">
        <v>87.03</v>
      </c>
      <c r="I19" s="9" t="s">
        <v>47</v>
      </c>
      <c r="J19" s="1" t="s">
        <v>48</v>
      </c>
      <c r="K19" s="1" t="s">
        <v>49</v>
      </c>
      <c r="L19" s="1" t="s">
        <v>23</v>
      </c>
      <c r="M19" s="11" t="s">
        <v>50</v>
      </c>
    </row>
    <row r="20" spans="1:13" x14ac:dyDescent="0.2">
      <c r="A20" s="29"/>
      <c r="B20" s="7" t="s">
        <v>41</v>
      </c>
      <c r="C20" s="1" t="s">
        <v>42</v>
      </c>
      <c r="D20" s="9" t="s">
        <v>43</v>
      </c>
      <c r="E20" s="1" t="s">
        <v>44</v>
      </c>
      <c r="F20" s="11" t="s">
        <v>52</v>
      </c>
      <c r="G20" s="11" t="s">
        <v>46</v>
      </c>
      <c r="H20" s="13">
        <v>148.13</v>
      </c>
      <c r="I20" s="9" t="s">
        <v>47</v>
      </c>
      <c r="J20" s="1" t="s">
        <v>48</v>
      </c>
      <c r="K20" s="1" t="s">
        <v>49</v>
      </c>
      <c r="L20" s="1" t="s">
        <v>23</v>
      </c>
      <c r="M20" s="11" t="s">
        <v>50</v>
      </c>
    </row>
    <row r="21" spans="1:13" x14ac:dyDescent="0.2">
      <c r="A21" s="29"/>
      <c r="B21" s="7" t="s">
        <v>41</v>
      </c>
      <c r="C21" s="1" t="s">
        <v>42</v>
      </c>
      <c r="D21" s="9" t="s">
        <v>43</v>
      </c>
      <c r="E21" s="1" t="s">
        <v>44</v>
      </c>
      <c r="F21" s="11" t="s">
        <v>53</v>
      </c>
      <c r="G21" s="11" t="s">
        <v>46</v>
      </c>
      <c r="H21" s="13">
        <v>133.72999999999999</v>
      </c>
      <c r="I21" s="9" t="s">
        <v>47</v>
      </c>
      <c r="J21" s="1" t="s">
        <v>48</v>
      </c>
      <c r="K21" s="1" t="s">
        <v>49</v>
      </c>
      <c r="L21" s="1" t="s">
        <v>23</v>
      </c>
      <c r="M21" s="11" t="s">
        <v>50</v>
      </c>
    </row>
    <row r="22" spans="1:13" x14ac:dyDescent="0.2">
      <c r="A22" s="29"/>
      <c r="B22" s="7" t="s">
        <v>41</v>
      </c>
      <c r="C22" s="1" t="s">
        <v>42</v>
      </c>
      <c r="D22" s="9" t="s">
        <v>43</v>
      </c>
      <c r="E22" s="1" t="s">
        <v>44</v>
      </c>
      <c r="F22" s="11" t="s">
        <v>54</v>
      </c>
      <c r="G22" s="11" t="s">
        <v>46</v>
      </c>
      <c r="H22" s="13">
        <v>229.04</v>
      </c>
      <c r="I22" s="9" t="s">
        <v>47</v>
      </c>
      <c r="J22" s="1" t="s">
        <v>48</v>
      </c>
      <c r="K22" s="1" t="s">
        <v>49</v>
      </c>
      <c r="L22" s="1" t="s">
        <v>23</v>
      </c>
      <c r="M22" s="11" t="s">
        <v>50</v>
      </c>
    </row>
    <row r="23" spans="1:13" x14ac:dyDescent="0.2">
      <c r="A23" s="29"/>
      <c r="B23" s="7" t="s">
        <v>41</v>
      </c>
      <c r="C23" s="1" t="s">
        <v>55</v>
      </c>
      <c r="D23" s="9" t="s">
        <v>56</v>
      </c>
      <c r="E23" s="1" t="s">
        <v>57</v>
      </c>
      <c r="F23" s="11" t="s">
        <v>58</v>
      </c>
      <c r="G23" s="11" t="s">
        <v>46</v>
      </c>
      <c r="H23" s="13">
        <v>125</v>
      </c>
      <c r="I23" s="9" t="s">
        <v>59</v>
      </c>
      <c r="J23" s="1" t="s">
        <v>60</v>
      </c>
      <c r="K23" s="1" t="s">
        <v>33</v>
      </c>
      <c r="L23" s="1" t="s">
        <v>23</v>
      </c>
      <c r="M23" s="11" t="s">
        <v>50</v>
      </c>
    </row>
    <row r="24" spans="1:13" x14ac:dyDescent="0.2">
      <c r="A24" s="29"/>
      <c r="B24" s="7" t="s">
        <v>41</v>
      </c>
      <c r="C24" s="1" t="s">
        <v>61</v>
      </c>
      <c r="D24" s="9" t="s">
        <v>62</v>
      </c>
      <c r="E24" s="1" t="s">
        <v>28</v>
      </c>
      <c r="F24" s="11" t="s">
        <v>63</v>
      </c>
      <c r="G24" s="11" t="s">
        <v>64</v>
      </c>
      <c r="H24" s="13">
        <v>98.15</v>
      </c>
      <c r="I24" s="9" t="s">
        <v>65</v>
      </c>
      <c r="J24" s="1" t="s">
        <v>66</v>
      </c>
      <c r="K24" s="1" t="s">
        <v>22</v>
      </c>
      <c r="L24" s="1" t="s">
        <v>23</v>
      </c>
      <c r="M24" s="11" t="s">
        <v>50</v>
      </c>
    </row>
    <row r="25" spans="1:13" x14ac:dyDescent="0.2">
      <c r="A25" s="29"/>
      <c r="B25" s="7" t="s">
        <v>41</v>
      </c>
      <c r="C25" s="1" t="s">
        <v>67</v>
      </c>
      <c r="D25" s="9" t="s">
        <v>68</v>
      </c>
      <c r="E25" s="1" t="s">
        <v>17</v>
      </c>
      <c r="F25" s="11" t="s">
        <v>69</v>
      </c>
      <c r="G25" s="11" t="s">
        <v>46</v>
      </c>
      <c r="H25" s="13">
        <v>216.89</v>
      </c>
      <c r="I25" s="9" t="s">
        <v>70</v>
      </c>
      <c r="J25" s="1" t="s">
        <v>71</v>
      </c>
      <c r="K25" s="1" t="s">
        <v>33</v>
      </c>
      <c r="L25" s="1" t="s">
        <v>23</v>
      </c>
      <c r="M25" s="11" t="s">
        <v>50</v>
      </c>
    </row>
    <row r="26" spans="1:13" x14ac:dyDescent="0.2">
      <c r="A26" s="29"/>
      <c r="B26" s="7" t="s">
        <v>41</v>
      </c>
      <c r="C26" s="1" t="s">
        <v>72</v>
      </c>
      <c r="D26" s="9" t="s">
        <v>73</v>
      </c>
      <c r="E26" s="1" t="s">
        <v>17</v>
      </c>
      <c r="F26" s="11" t="s">
        <v>74</v>
      </c>
      <c r="G26" s="11" t="s">
        <v>46</v>
      </c>
      <c r="H26" s="13">
        <v>589.86</v>
      </c>
      <c r="I26" s="9" t="s">
        <v>47</v>
      </c>
      <c r="J26" s="1" t="s">
        <v>48</v>
      </c>
      <c r="K26" s="1" t="s">
        <v>49</v>
      </c>
      <c r="L26" s="1" t="s">
        <v>23</v>
      </c>
      <c r="M26" s="11" t="s">
        <v>50</v>
      </c>
    </row>
    <row r="27" spans="1:13" x14ac:dyDescent="0.2">
      <c r="A27" s="29"/>
      <c r="B27" s="7" t="s">
        <v>41</v>
      </c>
      <c r="C27" s="1" t="s">
        <v>72</v>
      </c>
      <c r="D27" s="9" t="s">
        <v>73</v>
      </c>
      <c r="E27" s="1" t="s">
        <v>17</v>
      </c>
      <c r="F27" s="11" t="s">
        <v>75</v>
      </c>
      <c r="G27" s="11" t="s">
        <v>46</v>
      </c>
      <c r="H27" s="13">
        <v>786.48</v>
      </c>
      <c r="I27" s="9" t="s">
        <v>47</v>
      </c>
      <c r="J27" s="1" t="s">
        <v>48</v>
      </c>
      <c r="K27" s="1" t="s">
        <v>49</v>
      </c>
      <c r="L27" s="1" t="s">
        <v>23</v>
      </c>
      <c r="M27" s="11" t="s">
        <v>50</v>
      </c>
    </row>
    <row r="28" spans="1:13" x14ac:dyDescent="0.2">
      <c r="A28" s="29"/>
      <c r="B28" s="7" t="s">
        <v>41</v>
      </c>
      <c r="C28" s="1" t="s">
        <v>72</v>
      </c>
      <c r="D28" s="9" t="s">
        <v>73</v>
      </c>
      <c r="E28" s="1" t="s">
        <v>17</v>
      </c>
      <c r="F28" s="11" t="s">
        <v>76</v>
      </c>
      <c r="G28" s="11" t="s">
        <v>46</v>
      </c>
      <c r="H28" s="13">
        <v>589.86</v>
      </c>
      <c r="I28" s="9" t="s">
        <v>47</v>
      </c>
      <c r="J28" s="1" t="s">
        <v>48</v>
      </c>
      <c r="K28" s="1" t="s">
        <v>49</v>
      </c>
      <c r="L28" s="1" t="s">
        <v>23</v>
      </c>
      <c r="M28" s="11" t="s">
        <v>50</v>
      </c>
    </row>
    <row r="29" spans="1:13" x14ac:dyDescent="0.2">
      <c r="A29" s="29"/>
      <c r="B29" s="7" t="s">
        <v>41</v>
      </c>
      <c r="C29" s="1" t="s">
        <v>77</v>
      </c>
      <c r="D29" s="9" t="s">
        <v>78</v>
      </c>
      <c r="E29" s="1" t="s">
        <v>79</v>
      </c>
      <c r="F29" s="11" t="s">
        <v>80</v>
      </c>
      <c r="G29" s="11" t="s">
        <v>81</v>
      </c>
      <c r="H29" s="13">
        <v>1.66</v>
      </c>
      <c r="I29" s="9" t="s">
        <v>82</v>
      </c>
      <c r="J29" s="1" t="s">
        <v>83</v>
      </c>
      <c r="K29" s="1" t="s">
        <v>22</v>
      </c>
      <c r="L29" s="1" t="s">
        <v>23</v>
      </c>
      <c r="M29" s="11" t="s">
        <v>40</v>
      </c>
    </row>
    <row r="30" spans="1:13" x14ac:dyDescent="0.2">
      <c r="A30" s="29"/>
      <c r="B30" s="7" t="s">
        <v>41</v>
      </c>
      <c r="C30" s="1" t="s">
        <v>84</v>
      </c>
      <c r="D30" s="9" t="s">
        <v>85</v>
      </c>
      <c r="E30" s="1" t="s">
        <v>79</v>
      </c>
      <c r="F30" s="11" t="s">
        <v>86</v>
      </c>
      <c r="G30" s="11" t="s">
        <v>46</v>
      </c>
      <c r="H30" s="13">
        <v>132.63999999999999</v>
      </c>
      <c r="I30" s="9" t="s">
        <v>87</v>
      </c>
      <c r="J30" s="1" t="s">
        <v>88</v>
      </c>
      <c r="K30" s="1" t="s">
        <v>22</v>
      </c>
      <c r="L30" s="1" t="s">
        <v>23</v>
      </c>
      <c r="M30" s="11" t="s">
        <v>40</v>
      </c>
    </row>
    <row r="31" spans="1:13" x14ac:dyDescent="0.2">
      <c r="A31" s="29"/>
      <c r="B31" s="7" t="s">
        <v>41</v>
      </c>
      <c r="C31" s="1" t="s">
        <v>89</v>
      </c>
      <c r="D31" s="9" t="s">
        <v>27</v>
      </c>
      <c r="E31" s="1" t="s">
        <v>28</v>
      </c>
      <c r="F31" s="11" t="s">
        <v>90</v>
      </c>
      <c r="G31" s="11" t="s">
        <v>91</v>
      </c>
      <c r="H31" s="13">
        <v>375</v>
      </c>
      <c r="I31" s="9" t="s">
        <v>92</v>
      </c>
      <c r="J31" s="1" t="s">
        <v>93</v>
      </c>
      <c r="K31" s="1" t="s">
        <v>22</v>
      </c>
      <c r="L31" s="1" t="s">
        <v>23</v>
      </c>
      <c r="M31" s="11" t="s">
        <v>40</v>
      </c>
    </row>
    <row r="32" spans="1:13" x14ac:dyDescent="0.2">
      <c r="A32" s="29"/>
      <c r="B32" s="7" t="s">
        <v>41</v>
      </c>
      <c r="C32" s="1" t="s">
        <v>94</v>
      </c>
      <c r="D32" s="9" t="s">
        <v>27</v>
      </c>
      <c r="E32" s="1" t="s">
        <v>28</v>
      </c>
      <c r="F32" s="11" t="s">
        <v>95</v>
      </c>
      <c r="G32" s="11" t="s">
        <v>46</v>
      </c>
      <c r="H32" s="13">
        <v>431.25</v>
      </c>
      <c r="I32" s="9" t="s">
        <v>96</v>
      </c>
      <c r="J32" s="1" t="s">
        <v>97</v>
      </c>
      <c r="K32" s="1" t="s">
        <v>22</v>
      </c>
      <c r="L32" s="1" t="s">
        <v>23</v>
      </c>
      <c r="M32" s="11" t="s">
        <v>40</v>
      </c>
    </row>
    <row r="33" spans="1:13" x14ac:dyDescent="0.2">
      <c r="A33" s="29"/>
      <c r="B33" s="7" t="s">
        <v>41</v>
      </c>
      <c r="C33" s="1" t="s">
        <v>98</v>
      </c>
      <c r="D33" s="9" t="s">
        <v>99</v>
      </c>
      <c r="E33" s="1" t="s">
        <v>100</v>
      </c>
      <c r="F33" s="11" t="s">
        <v>101</v>
      </c>
      <c r="G33" s="11" t="s">
        <v>102</v>
      </c>
      <c r="H33" s="13">
        <v>92.9</v>
      </c>
      <c r="I33" s="9" t="s">
        <v>103</v>
      </c>
      <c r="J33" s="1" t="s">
        <v>104</v>
      </c>
      <c r="K33" s="1" t="s">
        <v>22</v>
      </c>
      <c r="L33" s="1" t="s">
        <v>23</v>
      </c>
      <c r="M33" s="11" t="s">
        <v>40</v>
      </c>
    </row>
    <row r="34" spans="1:13" x14ac:dyDescent="0.2">
      <c r="A34" s="28"/>
      <c r="B34" s="15" t="s">
        <v>105</v>
      </c>
      <c r="C34" s="3"/>
      <c r="D34" s="16"/>
      <c r="E34" s="3"/>
      <c r="F34" s="17"/>
      <c r="G34" s="17"/>
      <c r="H34" s="18">
        <v>831.98</v>
      </c>
      <c r="I34" s="16"/>
      <c r="J34" s="3"/>
      <c r="K34" s="3"/>
      <c r="L34" s="3"/>
      <c r="M34" s="17"/>
    </row>
    <row r="35" spans="1:13" x14ac:dyDescent="0.2">
      <c r="A35" s="29"/>
      <c r="B35" s="7" t="s">
        <v>105</v>
      </c>
      <c r="C35" s="1" t="s">
        <v>106</v>
      </c>
      <c r="D35" s="9" t="s">
        <v>107</v>
      </c>
      <c r="E35" s="1" t="s">
        <v>108</v>
      </c>
      <c r="F35" s="11" t="s">
        <v>80</v>
      </c>
      <c r="G35" s="11" t="s">
        <v>109</v>
      </c>
      <c r="H35" s="13">
        <v>831.98</v>
      </c>
      <c r="I35" s="9" t="s">
        <v>110</v>
      </c>
      <c r="J35" s="1" t="s">
        <v>111</v>
      </c>
      <c r="K35" s="1" t="s">
        <v>22</v>
      </c>
      <c r="L35" s="1" t="s">
        <v>23</v>
      </c>
      <c r="M35" s="11" t="s">
        <v>40</v>
      </c>
    </row>
    <row r="36" spans="1:13" x14ac:dyDescent="0.2">
      <c r="A36" s="28"/>
      <c r="B36" s="15" t="s">
        <v>112</v>
      </c>
      <c r="C36" s="3"/>
      <c r="D36" s="16"/>
      <c r="E36" s="3"/>
      <c r="F36" s="17"/>
      <c r="G36" s="17"/>
      <c r="H36" s="18">
        <v>3356.19</v>
      </c>
      <c r="I36" s="16"/>
      <c r="J36" s="3"/>
      <c r="K36" s="3"/>
      <c r="L36" s="3"/>
      <c r="M36" s="17"/>
    </row>
    <row r="37" spans="1:13" x14ac:dyDescent="0.2">
      <c r="A37" s="29"/>
      <c r="B37" s="7" t="s">
        <v>112</v>
      </c>
      <c r="C37" s="1" t="s">
        <v>113</v>
      </c>
      <c r="D37" s="9" t="s">
        <v>114</v>
      </c>
      <c r="E37" s="1" t="s">
        <v>100</v>
      </c>
      <c r="F37" s="11" t="s">
        <v>115</v>
      </c>
      <c r="G37" s="11" t="s">
        <v>116</v>
      </c>
      <c r="H37" s="13">
        <v>66.36</v>
      </c>
      <c r="I37" s="9" t="s">
        <v>103</v>
      </c>
      <c r="J37" s="1" t="s">
        <v>104</v>
      </c>
      <c r="K37" s="1" t="s">
        <v>22</v>
      </c>
      <c r="L37" s="1" t="s">
        <v>23</v>
      </c>
      <c r="M37" s="11" t="s">
        <v>40</v>
      </c>
    </row>
    <row r="38" spans="1:13" x14ac:dyDescent="0.2">
      <c r="A38" s="29"/>
      <c r="B38" s="7" t="s">
        <v>112</v>
      </c>
      <c r="C38" s="1" t="s">
        <v>117</v>
      </c>
      <c r="D38" s="9" t="s">
        <v>118</v>
      </c>
      <c r="E38" s="1" t="s">
        <v>119</v>
      </c>
      <c r="F38" s="11" t="s">
        <v>120</v>
      </c>
      <c r="G38" s="11" t="s">
        <v>121</v>
      </c>
      <c r="H38" s="13">
        <v>124.43</v>
      </c>
      <c r="I38" s="9" t="s">
        <v>122</v>
      </c>
      <c r="J38" s="1" t="s">
        <v>123</v>
      </c>
      <c r="K38" s="1" t="s">
        <v>22</v>
      </c>
      <c r="L38" s="1" t="s">
        <v>23</v>
      </c>
      <c r="M38" s="11" t="s">
        <v>40</v>
      </c>
    </row>
    <row r="39" spans="1:13" x14ac:dyDescent="0.2">
      <c r="A39" s="29"/>
      <c r="B39" s="7" t="s">
        <v>112</v>
      </c>
      <c r="C39" s="1" t="s">
        <v>77</v>
      </c>
      <c r="D39" s="9" t="s">
        <v>78</v>
      </c>
      <c r="E39" s="1" t="s">
        <v>79</v>
      </c>
      <c r="F39" s="11" t="s">
        <v>18</v>
      </c>
      <c r="G39" s="11" t="s">
        <v>81</v>
      </c>
      <c r="H39" s="13">
        <v>1.66</v>
      </c>
      <c r="I39" s="9" t="s">
        <v>82</v>
      </c>
      <c r="J39" s="1" t="s">
        <v>83</v>
      </c>
      <c r="K39" s="1" t="s">
        <v>22</v>
      </c>
      <c r="L39" s="1" t="s">
        <v>23</v>
      </c>
      <c r="M39" s="11" t="s">
        <v>40</v>
      </c>
    </row>
    <row r="40" spans="1:13" x14ac:dyDescent="0.2">
      <c r="A40" s="29"/>
      <c r="B40" s="7" t="s">
        <v>112</v>
      </c>
      <c r="C40" s="1" t="s">
        <v>77</v>
      </c>
      <c r="D40" s="9" t="s">
        <v>78</v>
      </c>
      <c r="E40" s="1" t="s">
        <v>79</v>
      </c>
      <c r="F40" s="11" t="s">
        <v>124</v>
      </c>
      <c r="G40" s="11" t="s">
        <v>81</v>
      </c>
      <c r="H40" s="13">
        <v>64.7</v>
      </c>
      <c r="I40" s="9" t="s">
        <v>82</v>
      </c>
      <c r="J40" s="1" t="s">
        <v>83</v>
      </c>
      <c r="K40" s="1" t="s">
        <v>22</v>
      </c>
      <c r="L40" s="1" t="s">
        <v>23</v>
      </c>
      <c r="M40" s="11" t="s">
        <v>40</v>
      </c>
    </row>
    <row r="41" spans="1:13" x14ac:dyDescent="0.2">
      <c r="A41" s="29"/>
      <c r="B41" s="7" t="s">
        <v>112</v>
      </c>
      <c r="C41" s="1" t="s">
        <v>125</v>
      </c>
      <c r="D41" s="9" t="s">
        <v>126</v>
      </c>
      <c r="E41" s="1" t="s">
        <v>79</v>
      </c>
      <c r="F41" s="11" t="s">
        <v>127</v>
      </c>
      <c r="G41" s="11" t="s">
        <v>46</v>
      </c>
      <c r="H41" s="13">
        <v>31.05</v>
      </c>
      <c r="I41" s="9" t="s">
        <v>82</v>
      </c>
      <c r="J41" s="1" t="s">
        <v>83</v>
      </c>
      <c r="K41" s="1" t="s">
        <v>22</v>
      </c>
      <c r="L41" s="1" t="s">
        <v>23</v>
      </c>
      <c r="M41" s="11" t="s">
        <v>40</v>
      </c>
    </row>
    <row r="42" spans="1:13" x14ac:dyDescent="0.2">
      <c r="A42" s="29"/>
      <c r="B42" s="7" t="s">
        <v>112</v>
      </c>
      <c r="C42" s="1" t="s">
        <v>128</v>
      </c>
      <c r="D42" s="9" t="s">
        <v>129</v>
      </c>
      <c r="E42" s="1" t="s">
        <v>130</v>
      </c>
      <c r="F42" s="11" t="s">
        <v>18</v>
      </c>
      <c r="G42" s="11" t="s">
        <v>131</v>
      </c>
      <c r="H42" s="13">
        <v>2.3199999999999998</v>
      </c>
      <c r="I42" s="9" t="s">
        <v>132</v>
      </c>
      <c r="J42" s="1" t="s">
        <v>133</v>
      </c>
      <c r="K42" s="1" t="s">
        <v>22</v>
      </c>
      <c r="L42" s="1" t="s">
        <v>23</v>
      </c>
      <c r="M42" s="11" t="s">
        <v>40</v>
      </c>
    </row>
    <row r="43" spans="1:13" x14ac:dyDescent="0.2">
      <c r="A43" s="29"/>
      <c r="B43" s="7" t="s">
        <v>112</v>
      </c>
      <c r="C43" s="1" t="s">
        <v>134</v>
      </c>
      <c r="D43" s="9" t="s">
        <v>135</v>
      </c>
      <c r="E43" s="1" t="s">
        <v>108</v>
      </c>
      <c r="F43" s="11" t="s">
        <v>136</v>
      </c>
      <c r="G43" s="11" t="s">
        <v>137</v>
      </c>
      <c r="H43" s="13">
        <v>21.24</v>
      </c>
      <c r="I43" s="9" t="s">
        <v>138</v>
      </c>
      <c r="J43" s="1" t="s">
        <v>139</v>
      </c>
      <c r="K43" s="1" t="s">
        <v>22</v>
      </c>
      <c r="L43" s="1" t="s">
        <v>23</v>
      </c>
      <c r="M43" s="11" t="s">
        <v>40</v>
      </c>
    </row>
    <row r="44" spans="1:13" x14ac:dyDescent="0.2">
      <c r="A44" s="29"/>
      <c r="B44" s="7" t="s">
        <v>112</v>
      </c>
      <c r="C44" s="1" t="s">
        <v>140</v>
      </c>
      <c r="D44" s="9" t="s">
        <v>141</v>
      </c>
      <c r="E44" s="1" t="s">
        <v>79</v>
      </c>
      <c r="F44" s="11" t="s">
        <v>18</v>
      </c>
      <c r="G44" s="11" t="s">
        <v>46</v>
      </c>
      <c r="H44" s="13">
        <v>14.63</v>
      </c>
      <c r="I44" s="9" t="s">
        <v>142</v>
      </c>
      <c r="J44" s="1" t="s">
        <v>143</v>
      </c>
      <c r="K44" s="1" t="s">
        <v>22</v>
      </c>
      <c r="L44" s="1" t="s">
        <v>23</v>
      </c>
      <c r="M44" s="11" t="s">
        <v>40</v>
      </c>
    </row>
    <row r="45" spans="1:13" x14ac:dyDescent="0.2">
      <c r="A45" s="29"/>
      <c r="B45" s="7" t="s">
        <v>112</v>
      </c>
      <c r="C45" s="1" t="s">
        <v>140</v>
      </c>
      <c r="D45" s="9" t="s">
        <v>141</v>
      </c>
      <c r="E45" s="1" t="s">
        <v>79</v>
      </c>
      <c r="F45" s="11" t="s">
        <v>124</v>
      </c>
      <c r="G45" s="11" t="s">
        <v>46</v>
      </c>
      <c r="H45" s="13">
        <v>50.37</v>
      </c>
      <c r="I45" s="9" t="s">
        <v>142</v>
      </c>
      <c r="J45" s="1" t="s">
        <v>143</v>
      </c>
      <c r="K45" s="1" t="s">
        <v>22</v>
      </c>
      <c r="L45" s="1" t="s">
        <v>23</v>
      </c>
      <c r="M45" s="11" t="s">
        <v>40</v>
      </c>
    </row>
    <row r="46" spans="1:13" x14ac:dyDescent="0.2">
      <c r="A46" s="29"/>
      <c r="B46" s="7" t="s">
        <v>112</v>
      </c>
      <c r="C46" s="1" t="s">
        <v>144</v>
      </c>
      <c r="D46" s="9" t="s">
        <v>145</v>
      </c>
      <c r="E46" s="1" t="s">
        <v>119</v>
      </c>
      <c r="F46" s="11" t="s">
        <v>146</v>
      </c>
      <c r="G46" s="11" t="s">
        <v>46</v>
      </c>
      <c r="H46" s="13">
        <v>525</v>
      </c>
      <c r="I46" s="9" t="s">
        <v>147</v>
      </c>
      <c r="J46" s="1" t="s">
        <v>148</v>
      </c>
      <c r="K46" s="1" t="s">
        <v>22</v>
      </c>
      <c r="L46" s="1" t="s">
        <v>23</v>
      </c>
      <c r="M46" s="11" t="s">
        <v>40</v>
      </c>
    </row>
    <row r="47" spans="1:13" x14ac:dyDescent="0.2">
      <c r="A47" s="29"/>
      <c r="B47" s="7" t="s">
        <v>112</v>
      </c>
      <c r="C47" s="1" t="s">
        <v>149</v>
      </c>
      <c r="D47" s="9" t="s">
        <v>150</v>
      </c>
      <c r="E47" s="1" t="s">
        <v>108</v>
      </c>
      <c r="F47" s="11" t="s">
        <v>151</v>
      </c>
      <c r="G47" s="11" t="s">
        <v>46</v>
      </c>
      <c r="H47" s="13">
        <v>322.8</v>
      </c>
      <c r="I47" s="9" t="s">
        <v>82</v>
      </c>
      <c r="J47" s="1" t="s">
        <v>83</v>
      </c>
      <c r="K47" s="1" t="s">
        <v>22</v>
      </c>
      <c r="L47" s="1" t="s">
        <v>23</v>
      </c>
      <c r="M47" s="11" t="s">
        <v>40</v>
      </c>
    </row>
    <row r="48" spans="1:13" x14ac:dyDescent="0.2">
      <c r="A48" s="29"/>
      <c r="B48" s="7" t="s">
        <v>112</v>
      </c>
      <c r="C48" s="1" t="s">
        <v>152</v>
      </c>
      <c r="D48" s="9" t="s">
        <v>153</v>
      </c>
      <c r="E48" s="1" t="s">
        <v>119</v>
      </c>
      <c r="F48" s="11" t="s">
        <v>154</v>
      </c>
      <c r="G48" s="11" t="s">
        <v>155</v>
      </c>
      <c r="H48" s="13">
        <v>74.66</v>
      </c>
      <c r="I48" s="9" t="s">
        <v>92</v>
      </c>
      <c r="J48" s="1" t="s">
        <v>93</v>
      </c>
      <c r="K48" s="1" t="s">
        <v>22</v>
      </c>
      <c r="L48" s="1" t="s">
        <v>23</v>
      </c>
      <c r="M48" s="11" t="s">
        <v>40</v>
      </c>
    </row>
    <row r="49" spans="1:13" x14ac:dyDescent="0.2">
      <c r="A49" s="29"/>
      <c r="B49" s="7" t="s">
        <v>112</v>
      </c>
      <c r="C49" s="1" t="s">
        <v>156</v>
      </c>
      <c r="D49" s="9" t="s">
        <v>157</v>
      </c>
      <c r="E49" s="1" t="s">
        <v>158</v>
      </c>
      <c r="F49" s="11" t="s">
        <v>159</v>
      </c>
      <c r="G49" s="11" t="s">
        <v>46</v>
      </c>
      <c r="H49" s="13">
        <v>590.49</v>
      </c>
      <c r="I49" s="9" t="s">
        <v>96</v>
      </c>
      <c r="J49" s="1" t="s">
        <v>97</v>
      </c>
      <c r="K49" s="1" t="s">
        <v>22</v>
      </c>
      <c r="L49" s="1" t="s">
        <v>23</v>
      </c>
      <c r="M49" s="11" t="s">
        <v>40</v>
      </c>
    </row>
    <row r="50" spans="1:13" x14ac:dyDescent="0.2">
      <c r="A50" s="29"/>
      <c r="B50" s="7" t="s">
        <v>112</v>
      </c>
      <c r="C50" s="1" t="s">
        <v>156</v>
      </c>
      <c r="D50" s="9" t="s">
        <v>157</v>
      </c>
      <c r="E50" s="1" t="s">
        <v>158</v>
      </c>
      <c r="F50" s="11" t="s">
        <v>160</v>
      </c>
      <c r="G50" s="11" t="s">
        <v>46</v>
      </c>
      <c r="H50" s="13">
        <v>896.34</v>
      </c>
      <c r="I50" s="9" t="s">
        <v>96</v>
      </c>
      <c r="J50" s="1" t="s">
        <v>97</v>
      </c>
      <c r="K50" s="1" t="s">
        <v>22</v>
      </c>
      <c r="L50" s="1" t="s">
        <v>23</v>
      </c>
      <c r="M50" s="11" t="s">
        <v>40</v>
      </c>
    </row>
    <row r="51" spans="1:13" x14ac:dyDescent="0.2">
      <c r="A51" s="29"/>
      <c r="B51" s="7" t="s">
        <v>112</v>
      </c>
      <c r="C51" s="1" t="s">
        <v>161</v>
      </c>
      <c r="D51" s="9" t="s">
        <v>162</v>
      </c>
      <c r="E51" s="1" t="s">
        <v>79</v>
      </c>
      <c r="F51" s="11" t="s">
        <v>18</v>
      </c>
      <c r="G51" s="11" t="s">
        <v>163</v>
      </c>
      <c r="H51" s="13">
        <v>39.46</v>
      </c>
      <c r="I51" s="9" t="s">
        <v>142</v>
      </c>
      <c r="J51" s="1" t="s">
        <v>143</v>
      </c>
      <c r="K51" s="1" t="s">
        <v>22</v>
      </c>
      <c r="L51" s="1" t="s">
        <v>23</v>
      </c>
      <c r="M51" s="11" t="s">
        <v>40</v>
      </c>
    </row>
    <row r="52" spans="1:13" x14ac:dyDescent="0.2">
      <c r="A52" s="29"/>
      <c r="B52" s="7" t="s">
        <v>112</v>
      </c>
      <c r="C52" s="1" t="s">
        <v>164</v>
      </c>
      <c r="D52" s="9" t="s">
        <v>165</v>
      </c>
      <c r="E52" s="1" t="s">
        <v>17</v>
      </c>
      <c r="F52" s="11" t="s">
        <v>166</v>
      </c>
      <c r="G52" s="11" t="s">
        <v>167</v>
      </c>
      <c r="H52" s="13">
        <v>305.62</v>
      </c>
      <c r="I52" s="9" t="s">
        <v>168</v>
      </c>
      <c r="J52" s="1" t="s">
        <v>169</v>
      </c>
      <c r="K52" s="1" t="s">
        <v>22</v>
      </c>
      <c r="L52" s="1" t="s">
        <v>23</v>
      </c>
      <c r="M52" s="11" t="s">
        <v>40</v>
      </c>
    </row>
    <row r="53" spans="1:13" x14ac:dyDescent="0.2">
      <c r="A53" s="29"/>
      <c r="B53" s="7" t="s">
        <v>112</v>
      </c>
      <c r="C53" s="1" t="s">
        <v>170</v>
      </c>
      <c r="D53" s="9" t="s">
        <v>171</v>
      </c>
      <c r="E53" s="1" t="s">
        <v>17</v>
      </c>
      <c r="F53" s="11" t="s">
        <v>172</v>
      </c>
      <c r="G53" s="11" t="s">
        <v>46</v>
      </c>
      <c r="H53" s="13">
        <v>225.06</v>
      </c>
      <c r="I53" s="9" t="s">
        <v>173</v>
      </c>
      <c r="J53" s="1" t="s">
        <v>174</v>
      </c>
      <c r="K53" s="1" t="s">
        <v>22</v>
      </c>
      <c r="L53" s="1" t="s">
        <v>23</v>
      </c>
      <c r="M53" s="11" t="s">
        <v>40</v>
      </c>
    </row>
    <row r="54" spans="1:13" x14ac:dyDescent="0.2">
      <c r="A54" s="28"/>
      <c r="B54" s="15" t="s">
        <v>175</v>
      </c>
      <c r="C54" s="3"/>
      <c r="D54" s="16"/>
      <c r="E54" s="3"/>
      <c r="F54" s="17"/>
      <c r="G54" s="17"/>
      <c r="H54" s="18">
        <v>55.98</v>
      </c>
      <c r="I54" s="16"/>
      <c r="J54" s="3"/>
      <c r="K54" s="3"/>
      <c r="L54" s="3"/>
      <c r="M54" s="17"/>
    </row>
    <row r="55" spans="1:13" x14ac:dyDescent="0.2">
      <c r="A55" s="29"/>
      <c r="B55" s="7" t="s">
        <v>175</v>
      </c>
      <c r="C55" s="1" t="s">
        <v>15</v>
      </c>
      <c r="D55" s="9" t="s">
        <v>16</v>
      </c>
      <c r="E55" s="1" t="s">
        <v>17</v>
      </c>
      <c r="F55" s="11" t="s">
        <v>136</v>
      </c>
      <c r="G55" s="11" t="s">
        <v>19</v>
      </c>
      <c r="H55" s="13">
        <v>55.98</v>
      </c>
      <c r="I55" s="9" t="s">
        <v>20</v>
      </c>
      <c r="J55" s="1" t="s">
        <v>21</v>
      </c>
      <c r="K55" s="1" t="s">
        <v>22</v>
      </c>
      <c r="L55" s="1" t="s">
        <v>23</v>
      </c>
      <c r="M55" s="11" t="s">
        <v>50</v>
      </c>
    </row>
    <row r="56" spans="1:13" x14ac:dyDescent="0.2">
      <c r="A56" s="30"/>
      <c r="B56" s="19"/>
      <c r="C56" s="4"/>
      <c r="D56" s="20"/>
      <c r="E56" s="4"/>
      <c r="F56" s="21"/>
      <c r="G56" s="21"/>
      <c r="H56" s="22">
        <v>21144.149999999998</v>
      </c>
      <c r="I56" s="20"/>
      <c r="J56" s="4"/>
      <c r="K56" s="4"/>
      <c r="L56" s="4"/>
      <c r="M56" s="21"/>
    </row>
    <row r="57" spans="1:13" x14ac:dyDescent="0.2">
      <c r="A57" s="31"/>
      <c r="B57" s="24"/>
      <c r="C57" s="23"/>
      <c r="D57" s="25"/>
      <c r="E57" s="23"/>
      <c r="F57" s="26"/>
      <c r="G57" s="26"/>
      <c r="H57" s="27"/>
      <c r="I57" s="25"/>
      <c r="J57" s="23"/>
      <c r="K57" s="23"/>
      <c r="L57" s="23"/>
      <c r="M57" s="26"/>
    </row>
    <row r="59" spans="1:13" x14ac:dyDescent="0.2">
      <c r="B59" s="7" t="s">
        <v>176</v>
      </c>
    </row>
    <row r="60" spans="1:13" x14ac:dyDescent="0.2">
      <c r="B60" s="7" t="s">
        <v>177</v>
      </c>
    </row>
    <row r="61" spans="1:13" x14ac:dyDescent="0.2">
      <c r="B61" s="7" t="s">
        <v>178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85A-3E66-4F72-816D-6380BD47EEBB}">
  <dimension ref="A1:D25"/>
  <sheetViews>
    <sheetView workbookViewId="0">
      <selection activeCell="C19" sqref="C19"/>
    </sheetView>
  </sheetViews>
  <sheetFormatPr defaultRowHeight="15" x14ac:dyDescent="0.25"/>
  <cols>
    <col min="1" max="1" width="51.5703125" customWidth="1"/>
    <col min="2" max="2" width="56.140625" customWidth="1"/>
    <col min="3" max="3" width="10.140625" bestFit="1" customWidth="1"/>
  </cols>
  <sheetData>
    <row r="1" spans="1:4" x14ac:dyDescent="0.25">
      <c r="A1" t="s">
        <v>180</v>
      </c>
    </row>
    <row r="2" spans="1:4" x14ac:dyDescent="0.25">
      <c r="A2" t="s">
        <v>181</v>
      </c>
    </row>
    <row r="3" spans="1:4" x14ac:dyDescent="0.25">
      <c r="A3" t="s">
        <v>194</v>
      </c>
    </row>
    <row r="4" spans="1:4" x14ac:dyDescent="0.25">
      <c r="A4" t="s">
        <v>182</v>
      </c>
    </row>
    <row r="5" spans="1:4" x14ac:dyDescent="0.25">
      <c r="A5" t="s">
        <v>183</v>
      </c>
      <c r="B5" t="s">
        <v>184</v>
      </c>
      <c r="C5" t="s">
        <v>185</v>
      </c>
      <c r="D5" t="s">
        <v>186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187</v>
      </c>
      <c r="B7" t="s">
        <v>196</v>
      </c>
      <c r="C7" s="32">
        <v>111223.56</v>
      </c>
      <c r="D7" t="s">
        <v>188</v>
      </c>
    </row>
    <row r="8" spans="1:4" x14ac:dyDescent="0.25">
      <c r="A8" t="s">
        <v>187</v>
      </c>
      <c r="B8" t="s">
        <v>196</v>
      </c>
      <c r="C8" s="32">
        <v>18351.96</v>
      </c>
      <c r="D8" t="s">
        <v>189</v>
      </c>
    </row>
    <row r="9" spans="1:4" x14ac:dyDescent="0.25">
      <c r="A9" t="s">
        <v>187</v>
      </c>
      <c r="B9" t="s">
        <v>196</v>
      </c>
      <c r="C9" s="32">
        <v>1948.39</v>
      </c>
      <c r="D9" t="s">
        <v>190</v>
      </c>
    </row>
    <row r="10" spans="1:4" x14ac:dyDescent="0.25">
      <c r="A10" t="s">
        <v>187</v>
      </c>
      <c r="B10" t="s">
        <v>196</v>
      </c>
      <c r="C10">
        <v>133</v>
      </c>
      <c r="D10" t="s">
        <v>191</v>
      </c>
    </row>
    <row r="11" spans="1:4" x14ac:dyDescent="0.25">
      <c r="A11" t="s">
        <v>192</v>
      </c>
      <c r="B11" t="s">
        <v>197</v>
      </c>
      <c r="C11" s="32">
        <v>7752.54</v>
      </c>
      <c r="D11" t="s">
        <v>188</v>
      </c>
    </row>
    <row r="12" spans="1:4" x14ac:dyDescent="0.25">
      <c r="A12" t="s">
        <v>192</v>
      </c>
      <c r="B12" t="s">
        <v>197</v>
      </c>
      <c r="C12" s="32">
        <v>1279.1600000000001</v>
      </c>
      <c r="D12" t="s">
        <v>189</v>
      </c>
    </row>
    <row r="13" spans="1:4" x14ac:dyDescent="0.25">
      <c r="A13" t="s">
        <v>192</v>
      </c>
      <c r="B13" t="s">
        <v>197</v>
      </c>
      <c r="C13">
        <v>106</v>
      </c>
      <c r="D13" t="s">
        <v>190</v>
      </c>
    </row>
    <row r="14" spans="1:4" x14ac:dyDescent="0.25">
      <c r="A14" t="s">
        <v>192</v>
      </c>
      <c r="B14" t="s">
        <v>198</v>
      </c>
      <c r="C14" s="32">
        <v>9976.5</v>
      </c>
      <c r="D14" t="s">
        <v>188</v>
      </c>
    </row>
    <row r="15" spans="1:4" x14ac:dyDescent="0.25">
      <c r="A15" t="s">
        <v>192</v>
      </c>
      <c r="B15" t="s">
        <v>198</v>
      </c>
      <c r="C15" s="32">
        <v>1646.12</v>
      </c>
      <c r="D15" t="s">
        <v>189</v>
      </c>
    </row>
    <row r="16" spans="1:4" x14ac:dyDescent="0.25">
      <c r="A16" t="s">
        <v>192</v>
      </c>
      <c r="B16" t="s">
        <v>198</v>
      </c>
      <c r="C16">
        <v>108.5</v>
      </c>
      <c r="D16" t="s">
        <v>190</v>
      </c>
    </row>
    <row r="19" spans="1:3" x14ac:dyDescent="0.25">
      <c r="A19" t="s">
        <v>193</v>
      </c>
      <c r="C19" s="32">
        <f>SUM(C7:C16)</f>
        <v>152525.73000000001</v>
      </c>
    </row>
    <row r="23" spans="1:3" x14ac:dyDescent="0.25">
      <c r="A23" t="s">
        <v>195</v>
      </c>
    </row>
    <row r="24" spans="1:3" x14ac:dyDescent="0.25">
      <c r="A24" t="s">
        <v>177</v>
      </c>
    </row>
    <row r="25" spans="1:3" x14ac:dyDescent="0.25">
      <c r="A25" t="s">
        <v>178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2025-06-17T10:46:00Z</dcterms:created>
  <dcterms:modified xsi:type="dcterms:W3CDTF">2025-06-17T10:57:06Z</dcterms:modified>
</cp:coreProperties>
</file>